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oplawski\Desktop\Energia 2026\"/>
    </mc:Choice>
  </mc:AlternateContent>
  <xr:revisionPtr revIDLastSave="0" documentId="13_ncr:1_{87E24D7C-9A14-48A6-8D7B-7FCABF1D7D47}" xr6:coauthVersionLast="47" xr6:coauthVersionMax="47" xr10:uidLastSave="{00000000-0000-0000-0000-000000000000}"/>
  <bookViews>
    <workbookView xWindow="-120" yWindow="-120" windowWidth="29040" windowHeight="15720" xr2:uid="{B0DE663F-3221-7547-837C-F380F56C6D3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1" l="1"/>
  <c r="K12" i="1" s="1"/>
</calcChain>
</file>

<file path=xl/sharedStrings.xml><?xml version="1.0" encoding="utf-8"?>
<sst xmlns="http://schemas.openxmlformats.org/spreadsheetml/2006/main" count="50" uniqueCount="41">
  <si>
    <t>Wypełnia Wykonawca</t>
  </si>
  <si>
    <t>L.p.</t>
  </si>
  <si>
    <t>Grupa taryfowa</t>
  </si>
  <si>
    <t>Prognozowane zużycie energii w okresie 12 miesięcy</t>
  </si>
  <si>
    <t>MWh</t>
  </si>
  <si>
    <t>zł/MWh</t>
  </si>
  <si>
    <t>zł/m-c</t>
  </si>
  <si>
    <t>zł</t>
  </si>
  <si>
    <t>A</t>
  </si>
  <si>
    <t>B</t>
  </si>
  <si>
    <t>C</t>
  </si>
  <si>
    <t>D</t>
  </si>
  <si>
    <t>E</t>
  </si>
  <si>
    <t>F</t>
  </si>
  <si>
    <t>G</t>
  </si>
  <si>
    <t>B21</t>
  </si>
  <si>
    <t>Całodobowo</t>
  </si>
  <si>
    <t>B23</t>
  </si>
  <si>
    <t>I – strefa</t>
  </si>
  <si>
    <t>II - strefa</t>
  </si>
  <si>
    <t>III - strefa</t>
  </si>
  <si>
    <t>CENA OFERTY NETTO</t>
  </si>
  <si>
    <t>CENA OFERTY BRUTTO</t>
  </si>
  <si>
    <t>szt.</t>
  </si>
  <si>
    <t>K = J+23% [VAT]</t>
  </si>
  <si>
    <t>FORMULARZ CENOWY</t>
  </si>
  <si>
    <t>Dane podane przez Zamawijącego</t>
  </si>
  <si>
    <t>Zryczałtowany koszt bilansowania handlowego (POB) netto</t>
  </si>
  <si>
    <t>Opłata miesięczna z tytułu prowadzenia rozliczeń godzinowych (POB) netto</t>
  </si>
  <si>
    <t>…......................................</t>
  </si>
  <si>
    <t xml:space="preserve">data i podpis osoby/osób upowaznionych do reprezentowania Wykonawcy </t>
  </si>
  <si>
    <t>C11</t>
  </si>
  <si>
    <t>C12a</t>
  </si>
  <si>
    <t>C23</t>
  </si>
  <si>
    <t>UWAGA: Dokument wymaga podpisu  osoby upoważnionej do reprezentacji Wykonawcy</t>
  </si>
  <si>
    <t>Prognozowany wolumen energii wyprodukowanej w OZE Zamawiającego wprowadzonej do sieci OSD</t>
  </si>
  <si>
    <t>Liczba Punktów Poboru Energii Elektrycznej</t>
  </si>
  <si>
    <t>Cena netto za 1 MWh energii czynnej</t>
  </si>
  <si>
    <t>J =(B*E)+(C*F)+(12*G)</t>
  </si>
  <si>
    <t>„Dostawa energii elektrycznej, odkup nadwyżek energii wytworzonej w instalacji OZE wraz z usługą bilansowania handlowego na rzecz PGKiM Sp. z o.o. 
z siedzibą w Hrubieszowie w 2027 roku”</t>
  </si>
  <si>
    <t>Załącznik nr 2 do SWZ
PGKiM/ZP/01/10/2026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</si>
</sst>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z_ł_-;\-* #,##0.00\ _z_ł_-;_-* &quot;-&quot;??\ _z_ł_-;_-@_-"/>
  </numFmts>
  <fonts count="16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 (Tekst podstawowy)"/>
      <charset val="238"/>
    </font>
    <font>
      <i/>
      <sz val="11"/>
      <color rgb="FF000000"/>
      <name val="Calibri (Tekst podstawowy)"/>
      <charset val="238"/>
    </font>
    <font>
      <sz val="11"/>
      <color rgb="FF000000"/>
      <name val="Calibri (Tekst podstawowy)"/>
      <charset val="238"/>
    </font>
    <font>
      <b/>
      <sz val="11"/>
      <color theme="1"/>
      <name val="Calibri (Tekst podstawowy)"/>
      <charset val="238"/>
    </font>
    <font>
      <sz val="12"/>
      <color theme="1"/>
      <name val="Calibri"/>
      <family val="2"/>
      <charset val="238"/>
      <scheme val="minor"/>
    </font>
    <font>
      <i/>
      <sz val="10"/>
      <color rgb="FF000000"/>
      <name val="Calibri (Tekst podstawowy)"/>
      <charset val="238"/>
    </font>
    <font>
      <b/>
      <sz val="11"/>
      <color rgb="FF21212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1">
    <xf numFmtId="0" fontId="0" fillId="0" borderId="0" xfId="0"/>
    <xf numFmtId="0" fontId="5" fillId="0" borderId="0" xfId="0" applyFont="1"/>
    <xf numFmtId="0" fontId="7" fillId="2" borderId="3" xfId="0" applyFont="1" applyFill="1" applyBorder="1" applyAlignment="1">
      <alignment horizontal="center" vertical="center" wrapText="1" shrinkToFit="1"/>
    </xf>
    <xf numFmtId="0" fontId="7" fillId="2" borderId="8" xfId="0" applyFont="1" applyFill="1" applyBorder="1" applyAlignment="1">
      <alignment horizontal="center" vertical="center" wrapText="1" shrinkToFit="1"/>
    </xf>
    <xf numFmtId="0" fontId="3" fillId="0" borderId="0" xfId="0" applyFont="1"/>
    <xf numFmtId="0" fontId="12" fillId="0" borderId="0" xfId="0" applyFont="1" applyAlignment="1">
      <alignment vertical="center" wrapText="1"/>
    </xf>
    <xf numFmtId="0" fontId="6" fillId="4" borderId="3" xfId="0" applyFont="1" applyFill="1" applyBorder="1" applyAlignment="1">
      <alignment horizontal="center" vertical="center" wrapText="1" shrinkToFit="1"/>
    </xf>
    <xf numFmtId="0" fontId="6" fillId="0" borderId="7" xfId="0" applyFont="1" applyBorder="1" applyAlignment="1" applyProtection="1">
      <alignment horizontal="center" vertical="center" wrapText="1" shrinkToFit="1"/>
      <protection locked="0"/>
    </xf>
    <xf numFmtId="0" fontId="6" fillId="0" borderId="3" xfId="0" applyFont="1" applyBorder="1" applyAlignment="1" applyProtection="1">
      <alignment horizontal="center" vertical="center" wrapText="1" shrinkToFit="1"/>
      <protection locked="0"/>
    </xf>
    <xf numFmtId="0" fontId="6" fillId="0" borderId="2" xfId="0" applyFont="1" applyBorder="1" applyAlignment="1" applyProtection="1">
      <alignment horizontal="center" vertical="center" wrapText="1" shrinkToFit="1"/>
      <protection locked="0"/>
    </xf>
    <xf numFmtId="0" fontId="2" fillId="0" borderId="0" xfId="0" applyFont="1"/>
    <xf numFmtId="0" fontId="6" fillId="0" borderId="0" xfId="0" applyFont="1" applyAlignment="1" applyProtection="1">
      <alignment horizontal="center" vertical="center" wrapText="1" shrinkToFit="1"/>
      <protection locked="0"/>
    </xf>
    <xf numFmtId="0" fontId="8" fillId="0" borderId="23" xfId="0" applyFont="1" applyBorder="1" applyAlignment="1" applyProtection="1">
      <alignment horizontal="center" vertical="center" wrapText="1" shrinkToFit="1"/>
      <protection locked="0"/>
    </xf>
    <xf numFmtId="0" fontId="6" fillId="0" borderId="2" xfId="0" applyFont="1" applyBorder="1" applyAlignment="1">
      <alignment horizontal="center" vertical="center" wrapText="1" shrinkToFit="1"/>
    </xf>
    <xf numFmtId="0" fontId="11" fillId="2" borderId="8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24" xfId="0" applyFont="1" applyBorder="1" applyAlignment="1">
      <alignment horizontal="center" vertical="center" wrapText="1" shrinkToFit="1"/>
    </xf>
    <xf numFmtId="0" fontId="15" fillId="0" borderId="0" xfId="0" applyFont="1"/>
    <xf numFmtId="0" fontId="9" fillId="4" borderId="16" xfId="0" applyFont="1" applyFill="1" applyBorder="1" applyAlignment="1">
      <alignment horizontal="center" vertical="center" wrapText="1" shrinkToFit="1"/>
    </xf>
    <xf numFmtId="0" fontId="9" fillId="4" borderId="17" xfId="0" applyFont="1" applyFill="1" applyBorder="1" applyAlignment="1">
      <alignment horizontal="center" vertical="center" wrapText="1" shrinkToFit="1"/>
    </xf>
    <xf numFmtId="0" fontId="9" fillId="4" borderId="18" xfId="0" applyFont="1" applyFill="1" applyBorder="1" applyAlignment="1">
      <alignment horizontal="center" vertical="center" wrapText="1" shrinkToFit="1"/>
    </xf>
    <xf numFmtId="0" fontId="6" fillId="0" borderId="16" xfId="0" applyFont="1" applyBorder="1" applyAlignment="1" applyProtection="1">
      <alignment horizontal="center" vertical="center" wrapText="1" shrinkToFit="1"/>
      <protection locked="0"/>
    </xf>
    <xf numFmtId="0" fontId="6" fillId="0" borderId="17" xfId="0" applyFont="1" applyBorder="1" applyAlignment="1" applyProtection="1">
      <alignment horizontal="center" vertical="center" wrapText="1" shrinkToFit="1"/>
      <protection locked="0"/>
    </xf>
    <xf numFmtId="0" fontId="6" fillId="0" borderId="18" xfId="0" applyFont="1" applyBorder="1" applyAlignment="1" applyProtection="1">
      <alignment horizontal="center" vertical="center" wrapText="1" shrinkToFit="1"/>
      <protection locked="0"/>
    </xf>
    <xf numFmtId="0" fontId="14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 shrinkToFit="1"/>
    </xf>
    <xf numFmtId="0" fontId="6" fillId="4" borderId="10" xfId="0" applyFont="1" applyFill="1" applyBorder="1" applyAlignment="1">
      <alignment horizontal="center" vertical="center" wrapText="1" shrinkToFit="1"/>
    </xf>
    <xf numFmtId="0" fontId="6" fillId="4" borderId="12" xfId="0" applyFont="1" applyFill="1" applyBorder="1" applyAlignment="1">
      <alignment horizontal="center" vertical="center" wrapText="1" shrinkToFit="1"/>
    </xf>
    <xf numFmtId="0" fontId="6" fillId="4" borderId="20" xfId="0" applyFont="1" applyFill="1" applyBorder="1" applyAlignment="1">
      <alignment horizontal="center" vertical="center" wrapText="1" shrinkToFit="1"/>
    </xf>
    <xf numFmtId="0" fontId="6" fillId="4" borderId="21" xfId="0" applyFont="1" applyFill="1" applyBorder="1" applyAlignment="1">
      <alignment horizontal="center" vertical="center" wrapText="1" shrinkToFit="1"/>
    </xf>
    <xf numFmtId="0" fontId="6" fillId="4" borderId="13" xfId="0" applyFont="1" applyFill="1" applyBorder="1" applyAlignment="1">
      <alignment horizontal="center" vertical="center" wrapText="1" shrinkToFit="1"/>
    </xf>
    <xf numFmtId="0" fontId="6" fillId="4" borderId="15" xfId="0" applyFont="1" applyFill="1" applyBorder="1" applyAlignment="1">
      <alignment horizontal="center" vertical="center" wrapText="1" shrinkToFit="1"/>
    </xf>
    <xf numFmtId="0" fontId="6" fillId="4" borderId="19" xfId="0" applyFont="1" applyFill="1" applyBorder="1" applyAlignment="1">
      <alignment horizontal="center" vertical="center" wrapText="1" shrinkToFit="1"/>
    </xf>
    <xf numFmtId="0" fontId="6" fillId="4" borderId="3" xfId="0" applyFont="1" applyFill="1" applyBorder="1" applyAlignment="1">
      <alignment horizontal="center" vertical="center" wrapText="1" shrinkToFi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4" borderId="6" xfId="0" applyFont="1" applyFill="1" applyBorder="1" applyAlignment="1">
      <alignment horizontal="center" vertical="center" wrapText="1" shrinkToFit="1"/>
    </xf>
    <xf numFmtId="0" fontId="6" fillId="4" borderId="7" xfId="0" applyFont="1" applyFill="1" applyBorder="1" applyAlignment="1">
      <alignment horizontal="center" vertical="center" wrapText="1" shrinkToFit="1"/>
    </xf>
    <xf numFmtId="0" fontId="6" fillId="3" borderId="4" xfId="0" applyFont="1" applyFill="1" applyBorder="1" applyAlignment="1">
      <alignment horizontal="center" vertical="center" wrapText="1" shrinkToFit="1"/>
    </xf>
    <xf numFmtId="0" fontId="6" fillId="3" borderId="7" xfId="0" applyFont="1" applyFill="1" applyBorder="1" applyAlignment="1">
      <alignment horizontal="center" vertical="center" wrapText="1" shrinkToFit="1"/>
    </xf>
    <xf numFmtId="0" fontId="6" fillId="0" borderId="4" xfId="0" applyFont="1" applyBorder="1" applyAlignment="1" applyProtection="1">
      <alignment horizontal="center" vertical="center" wrapText="1" shrinkToFit="1"/>
      <protection locked="0"/>
    </xf>
    <xf numFmtId="0" fontId="6" fillId="0" borderId="7" xfId="0" applyFont="1" applyBorder="1" applyAlignment="1" applyProtection="1">
      <alignment horizontal="center" vertical="center" wrapText="1" shrinkToFit="1"/>
      <protection locked="0"/>
    </xf>
    <xf numFmtId="0" fontId="6" fillId="0" borderId="6" xfId="0" applyFont="1" applyBorder="1" applyAlignment="1" applyProtection="1">
      <alignment horizontal="center" vertical="center" wrapText="1" shrinkToFit="1"/>
      <protection locked="0"/>
    </xf>
    <xf numFmtId="0" fontId="12" fillId="0" borderId="0" xfId="0" applyFont="1" applyAlignment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 shrinkToFit="1"/>
      <protection locked="0"/>
    </xf>
    <xf numFmtId="0" fontId="6" fillId="0" borderId="8" xfId="0" applyFont="1" applyBorder="1" applyAlignment="1" applyProtection="1">
      <alignment horizontal="center" vertical="center" wrapText="1" shrinkToFit="1"/>
      <protection locked="0"/>
    </xf>
    <xf numFmtId="0" fontId="6" fillId="0" borderId="3" xfId="0" applyFont="1" applyBorder="1" applyAlignment="1" applyProtection="1">
      <alignment horizontal="center" vertical="center" wrapText="1" shrinkToFit="1"/>
      <protection locked="0"/>
    </xf>
    <xf numFmtId="43" fontId="9" fillId="0" borderId="16" xfId="1" applyFont="1" applyBorder="1" applyAlignment="1" applyProtection="1">
      <alignment horizontal="center" vertical="center" wrapText="1" shrinkToFit="1"/>
      <protection locked="0"/>
    </xf>
    <xf numFmtId="43" fontId="9" fillId="0" borderId="17" xfId="1" applyFont="1" applyBorder="1" applyAlignment="1" applyProtection="1">
      <alignment horizontal="center" vertical="center" wrapText="1" shrinkToFit="1"/>
      <protection locked="0"/>
    </xf>
    <xf numFmtId="43" fontId="9" fillId="0" borderId="18" xfId="1" applyFont="1" applyBorder="1" applyAlignment="1" applyProtection="1">
      <alignment horizontal="center" vertical="center" wrapText="1" shrinkToFit="1"/>
      <protection locked="0"/>
    </xf>
    <xf numFmtId="164" fontId="9" fillId="0" borderId="16" xfId="0" applyNumberFormat="1" applyFont="1" applyBorder="1" applyAlignment="1" applyProtection="1">
      <alignment horizontal="center" vertical="center" wrapText="1" shrinkToFit="1"/>
      <protection locked="0"/>
    </xf>
    <xf numFmtId="164" fontId="9" fillId="0" borderId="17" xfId="0" applyNumberFormat="1" applyFont="1" applyBorder="1" applyAlignment="1" applyProtection="1">
      <alignment horizontal="center" vertical="center" wrapText="1" shrinkToFit="1"/>
      <protection locked="0"/>
    </xf>
    <xf numFmtId="164" fontId="9" fillId="0" borderId="18" xfId="0" applyNumberFormat="1" applyFont="1" applyBorder="1" applyAlignment="1" applyProtection="1">
      <alignment horizontal="center" vertical="center" wrapText="1" shrinkToFit="1"/>
      <protection locked="0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31788-B7B7-5849-B196-0B92669C3DB1}">
  <sheetPr>
    <pageSetUpPr fitToPage="1"/>
  </sheetPr>
  <dimension ref="A1:K27"/>
  <sheetViews>
    <sheetView tabSelected="1" zoomScaleNormal="100" workbookViewId="0">
      <selection activeCell="D16" sqref="D16"/>
    </sheetView>
  </sheetViews>
  <sheetFormatPr defaultColWidth="10.875" defaultRowHeight="15"/>
  <cols>
    <col min="1" max="1" width="10.875" style="1"/>
    <col min="2" max="2" width="5.625" style="1" customWidth="1"/>
    <col min="3" max="3" width="10.875" style="1"/>
    <col min="4" max="4" width="14.625" style="1" customWidth="1"/>
    <col min="5" max="5" width="16" style="1" customWidth="1"/>
    <col min="6" max="6" width="10.875" style="1"/>
    <col min="7" max="7" width="11.75" style="1" customWidth="1"/>
    <col min="8" max="8" width="12.625" style="1" customWidth="1"/>
    <col min="9" max="9" width="12.125" style="1" customWidth="1"/>
    <col min="10" max="10" width="22.625" style="1" customWidth="1"/>
    <col min="11" max="11" width="18" style="1" customWidth="1"/>
    <col min="12" max="16384" width="10.875" style="1"/>
  </cols>
  <sheetData>
    <row r="1" spans="1:11" ht="39" customHeight="1">
      <c r="K1" s="70" t="s">
        <v>40</v>
      </c>
    </row>
    <row r="2" spans="1:11" ht="15.75" customHeight="1">
      <c r="B2" s="24" t="s">
        <v>25</v>
      </c>
      <c r="C2" s="24"/>
      <c r="D2" s="24"/>
      <c r="E2" s="24"/>
      <c r="F2" s="24"/>
      <c r="G2" s="24"/>
      <c r="H2" s="24"/>
      <c r="I2" s="24"/>
      <c r="J2" s="24"/>
    </row>
    <row r="3" spans="1:11" ht="30.75" customHeight="1">
      <c r="A3" s="5"/>
      <c r="B3" s="54" t="s">
        <v>39</v>
      </c>
      <c r="C3" s="54"/>
      <c r="D3" s="54"/>
      <c r="E3" s="54"/>
      <c r="F3" s="54"/>
      <c r="G3" s="54"/>
      <c r="H3" s="54"/>
      <c r="I3" s="54"/>
      <c r="J3" s="54"/>
      <c r="K3" s="5"/>
    </row>
    <row r="4" spans="1:11">
      <c r="F4" s="4"/>
    </row>
    <row r="5" spans="1:11" ht="15.75" thickBot="1"/>
    <row r="6" spans="1:11" ht="15.75" customHeight="1">
      <c r="A6" s="35" t="s">
        <v>26</v>
      </c>
      <c r="B6" s="36"/>
      <c r="C6" s="36"/>
      <c r="D6" s="36"/>
      <c r="E6" s="36"/>
      <c r="F6" s="37"/>
      <c r="G6" s="41" t="s">
        <v>0</v>
      </c>
      <c r="H6" s="42"/>
      <c r="I6" s="42"/>
      <c r="J6" s="18" t="s">
        <v>21</v>
      </c>
      <c r="K6" s="18" t="s">
        <v>22</v>
      </c>
    </row>
    <row r="7" spans="1:11" ht="15.75" customHeight="1" thickBot="1">
      <c r="A7" s="38"/>
      <c r="B7" s="39"/>
      <c r="C7" s="39"/>
      <c r="D7" s="39"/>
      <c r="E7" s="39"/>
      <c r="F7" s="40"/>
      <c r="G7" s="43"/>
      <c r="H7" s="44"/>
      <c r="I7" s="44"/>
      <c r="J7" s="19"/>
      <c r="K7" s="19"/>
    </row>
    <row r="8" spans="1:11" ht="15" customHeight="1">
      <c r="A8" s="45" t="s">
        <v>1</v>
      </c>
      <c r="B8" s="27" t="s">
        <v>2</v>
      </c>
      <c r="C8" s="28"/>
      <c r="D8" s="33" t="s">
        <v>3</v>
      </c>
      <c r="E8" s="47" t="s">
        <v>35</v>
      </c>
      <c r="F8" s="47" t="s">
        <v>36</v>
      </c>
      <c r="G8" s="49" t="s">
        <v>37</v>
      </c>
      <c r="H8" s="49" t="s">
        <v>27</v>
      </c>
      <c r="I8" s="49" t="s">
        <v>28</v>
      </c>
      <c r="J8" s="19"/>
      <c r="K8" s="19"/>
    </row>
    <row r="9" spans="1:11" ht="128.25" customHeight="1" thickBot="1">
      <c r="A9" s="45"/>
      <c r="B9" s="29"/>
      <c r="C9" s="30"/>
      <c r="D9" s="34"/>
      <c r="E9" s="48"/>
      <c r="F9" s="48"/>
      <c r="G9" s="50"/>
      <c r="H9" s="50"/>
      <c r="I9" s="50"/>
      <c r="J9" s="20"/>
      <c r="K9" s="20"/>
    </row>
    <row r="10" spans="1:11" ht="16.5" customHeight="1" thickBot="1">
      <c r="A10" s="45"/>
      <c r="B10" s="31"/>
      <c r="C10" s="32"/>
      <c r="D10" s="6" t="s">
        <v>4</v>
      </c>
      <c r="E10" s="6" t="s">
        <v>4</v>
      </c>
      <c r="F10" s="6" t="s">
        <v>23</v>
      </c>
      <c r="G10" s="6" t="s">
        <v>5</v>
      </c>
      <c r="H10" s="6" t="s">
        <v>5</v>
      </c>
      <c r="I10" s="6" t="s">
        <v>6</v>
      </c>
      <c r="J10" s="6" t="s">
        <v>7</v>
      </c>
      <c r="K10" s="6" t="s">
        <v>7</v>
      </c>
    </row>
    <row r="11" spans="1:11" ht="16.5" customHeight="1" thickBot="1">
      <c r="A11" s="46"/>
      <c r="B11" s="25" t="s">
        <v>8</v>
      </c>
      <c r="C11" s="26"/>
      <c r="D11" s="3" t="s">
        <v>9</v>
      </c>
      <c r="E11" s="3" t="s">
        <v>10</v>
      </c>
      <c r="F11" s="2" t="s">
        <v>11</v>
      </c>
      <c r="G11" s="2" t="s">
        <v>12</v>
      </c>
      <c r="H11" s="3" t="s">
        <v>13</v>
      </c>
      <c r="I11" s="3" t="s">
        <v>14</v>
      </c>
      <c r="J11" s="14" t="s">
        <v>38</v>
      </c>
      <c r="K11" s="14" t="s">
        <v>24</v>
      </c>
    </row>
    <row r="12" spans="1:11" ht="29.25" thickBot="1">
      <c r="A12" s="7">
        <v>1</v>
      </c>
      <c r="B12" s="8" t="s">
        <v>15</v>
      </c>
      <c r="C12" s="9" t="s">
        <v>16</v>
      </c>
      <c r="D12" s="12">
        <v>9</v>
      </c>
      <c r="E12" s="21">
        <v>400</v>
      </c>
      <c r="F12" s="8">
        <v>1</v>
      </c>
      <c r="G12" s="13"/>
      <c r="H12" s="67"/>
      <c r="I12" s="67"/>
      <c r="J12" s="58">
        <f>(D12*G12)+(D13*G13)+(D14*G14)+(D15*G15)+(D16*G16)+(D17*G17)+(D18*G18)+(D19*G19)+(D20*G20)+(D21*G21)+(E12*H12)+(12*I12)</f>
        <v>0</v>
      </c>
      <c r="K12" s="61">
        <f>J12*1.23</f>
        <v>0</v>
      </c>
    </row>
    <row r="13" spans="1:11" ht="16.5" customHeight="1" thickBot="1">
      <c r="A13" s="51">
        <v>2</v>
      </c>
      <c r="B13" s="51" t="s">
        <v>17</v>
      </c>
      <c r="C13" s="8" t="s">
        <v>18</v>
      </c>
      <c r="D13" s="9">
        <v>107</v>
      </c>
      <c r="E13" s="22"/>
      <c r="F13" s="55">
        <v>2</v>
      </c>
      <c r="G13" s="13"/>
      <c r="H13" s="68"/>
      <c r="I13" s="68"/>
      <c r="J13" s="59"/>
      <c r="K13" s="62"/>
    </row>
    <row r="14" spans="1:11" ht="16.5" customHeight="1" thickBot="1">
      <c r="A14" s="53"/>
      <c r="B14" s="53"/>
      <c r="C14" s="8" t="s">
        <v>19</v>
      </c>
      <c r="D14" s="9">
        <v>97</v>
      </c>
      <c r="E14" s="22"/>
      <c r="F14" s="56"/>
      <c r="G14" s="13"/>
      <c r="H14" s="68"/>
      <c r="I14" s="68"/>
      <c r="J14" s="59"/>
      <c r="K14" s="62"/>
    </row>
    <row r="15" spans="1:11" ht="16.5" customHeight="1" thickBot="1">
      <c r="A15" s="52"/>
      <c r="B15" s="52"/>
      <c r="C15" s="8" t="s">
        <v>20</v>
      </c>
      <c r="D15" s="9">
        <v>534</v>
      </c>
      <c r="E15" s="22"/>
      <c r="F15" s="57"/>
      <c r="G15" s="15"/>
      <c r="H15" s="68"/>
      <c r="I15" s="68"/>
      <c r="J15" s="59"/>
      <c r="K15" s="62"/>
    </row>
    <row r="16" spans="1:11" ht="29.25" thickBot="1">
      <c r="A16" s="7">
        <v>3</v>
      </c>
      <c r="B16" s="8" t="s">
        <v>31</v>
      </c>
      <c r="C16" s="9" t="s">
        <v>16</v>
      </c>
      <c r="D16" s="12">
        <v>95</v>
      </c>
      <c r="E16" s="22"/>
      <c r="F16" s="11">
        <v>36</v>
      </c>
      <c r="G16" s="16"/>
      <c r="H16" s="68"/>
      <c r="I16" s="68"/>
      <c r="J16" s="59"/>
      <c r="K16" s="62"/>
    </row>
    <row r="17" spans="1:11" ht="16.5" customHeight="1" thickBot="1">
      <c r="A17" s="51">
        <v>4</v>
      </c>
      <c r="B17" s="51" t="s">
        <v>32</v>
      </c>
      <c r="C17" s="8" t="s">
        <v>18</v>
      </c>
      <c r="D17" s="9">
        <v>7</v>
      </c>
      <c r="E17" s="22"/>
      <c r="F17" s="64">
        <v>1</v>
      </c>
      <c r="G17" s="13"/>
      <c r="H17" s="68"/>
      <c r="I17" s="68"/>
      <c r="J17" s="59"/>
      <c r="K17" s="62"/>
    </row>
    <row r="18" spans="1:11" ht="16.5" customHeight="1" thickBot="1">
      <c r="A18" s="52"/>
      <c r="B18" s="52"/>
      <c r="C18" s="8" t="s">
        <v>19</v>
      </c>
      <c r="D18" s="9">
        <v>20</v>
      </c>
      <c r="E18" s="22"/>
      <c r="F18" s="65"/>
      <c r="G18" s="13"/>
      <c r="H18" s="68"/>
      <c r="I18" s="68"/>
      <c r="J18" s="59"/>
      <c r="K18" s="62"/>
    </row>
    <row r="19" spans="1:11" ht="16.5" customHeight="1" thickBot="1">
      <c r="A19" s="51">
        <v>5</v>
      </c>
      <c r="B19" s="51" t="s">
        <v>33</v>
      </c>
      <c r="C19" s="8" t="s">
        <v>18</v>
      </c>
      <c r="D19" s="9">
        <v>6</v>
      </c>
      <c r="E19" s="22"/>
      <c r="F19" s="64">
        <v>1</v>
      </c>
      <c r="G19" s="13"/>
      <c r="H19" s="68"/>
      <c r="I19" s="68"/>
      <c r="J19" s="59"/>
      <c r="K19" s="62"/>
    </row>
    <row r="20" spans="1:11" ht="16.5" customHeight="1" thickBot="1">
      <c r="A20" s="53"/>
      <c r="B20" s="53"/>
      <c r="C20" s="8" t="s">
        <v>19</v>
      </c>
      <c r="D20" s="9">
        <v>4</v>
      </c>
      <c r="E20" s="22"/>
      <c r="F20" s="66"/>
      <c r="G20" s="13"/>
      <c r="H20" s="68"/>
      <c r="I20" s="68"/>
      <c r="J20" s="59"/>
      <c r="K20" s="62"/>
    </row>
    <row r="21" spans="1:11" ht="16.5" customHeight="1" thickBot="1">
      <c r="A21" s="52"/>
      <c r="B21" s="52"/>
      <c r="C21" s="8" t="s">
        <v>20</v>
      </c>
      <c r="D21" s="9">
        <v>21</v>
      </c>
      <c r="E21" s="23"/>
      <c r="F21" s="65"/>
      <c r="G21" s="13"/>
      <c r="H21" s="69"/>
      <c r="I21" s="69"/>
      <c r="J21" s="60"/>
      <c r="K21" s="63"/>
    </row>
    <row r="25" spans="1:11">
      <c r="J25" s="10" t="s">
        <v>29</v>
      </c>
    </row>
    <row r="26" spans="1:11">
      <c r="J26" s="10" t="s">
        <v>30</v>
      </c>
    </row>
    <row r="27" spans="1:11">
      <c r="C27" s="17" t="s">
        <v>34</v>
      </c>
    </row>
  </sheetData>
  <mergeCells count="29">
    <mergeCell ref="K12:K21"/>
    <mergeCell ref="F17:F18"/>
    <mergeCell ref="F19:F21"/>
    <mergeCell ref="H12:H21"/>
    <mergeCell ref="I12:I21"/>
    <mergeCell ref="B17:B18"/>
    <mergeCell ref="A19:A21"/>
    <mergeCell ref="B19:B21"/>
    <mergeCell ref="B3:J3"/>
    <mergeCell ref="A13:A15"/>
    <mergeCell ref="B13:B15"/>
    <mergeCell ref="F13:F15"/>
    <mergeCell ref="J12:J21"/>
    <mergeCell ref="K6:K9"/>
    <mergeCell ref="E12:E21"/>
    <mergeCell ref="B2:J2"/>
    <mergeCell ref="B11:C11"/>
    <mergeCell ref="B8:C10"/>
    <mergeCell ref="D8:D9"/>
    <mergeCell ref="A6:F7"/>
    <mergeCell ref="G6:I7"/>
    <mergeCell ref="A8:A11"/>
    <mergeCell ref="E8:E9"/>
    <mergeCell ref="F8:F9"/>
    <mergeCell ref="G8:G9"/>
    <mergeCell ref="H8:H9"/>
    <mergeCell ref="I8:I9"/>
    <mergeCell ref="J6:J9"/>
    <mergeCell ref="A17:A18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Parsymonia Energy  Gas Sp z o.o. Sp.k. Mateusz Czerwiński</dc:creator>
  <cp:lastModifiedBy>user2</cp:lastModifiedBy>
  <cp:lastPrinted>2025-11-17T11:07:13Z</cp:lastPrinted>
  <dcterms:created xsi:type="dcterms:W3CDTF">2023-11-26T11:21:33Z</dcterms:created>
  <dcterms:modified xsi:type="dcterms:W3CDTF">2026-10-01T08:38:07Z</dcterms:modified>
</cp:coreProperties>
</file>